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2751 thru 23000\PMP22951\WEB\5. CAD files\main board\PMP22951RevE_Altium Files_20221017\Project Outputs\"/>
    </mc:Choice>
  </mc:AlternateContent>
  <xr:revisionPtr revIDLastSave="0" documentId="8_{DA5AE9DE-DE5A-48C9-B29E-7764C845E3EE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2" i="1" l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<sst xmlns="http://schemas.openxmlformats.org/spreadsheetml/2006/main" count="437" uniqueCount="306">
  <si>
    <t>Filename:</t>
  </si>
  <si>
    <t>Generated:</t>
  </si>
  <si>
    <t>Variant:</t>
  </si>
  <si>
    <t>Item #</t>
  </si>
  <si>
    <t>TID #:</t>
  </si>
  <si>
    <t>PMP22951</t>
  </si>
  <si>
    <t>001</t>
  </si>
  <si>
    <t>E</t>
  </si>
  <si>
    <t>8/3/2023 3:04 PM</t>
  </si>
  <si>
    <t>N/A</t>
  </si>
  <si>
    <t>Designator</t>
  </si>
  <si>
    <t>!PCB100</t>
  </si>
  <si>
    <t>5Vp, 5Vs, 12Vp, 12Vs</t>
  </si>
  <si>
    <t>C100</t>
  </si>
  <si>
    <t>C101, C102, C103, C104</t>
  </si>
  <si>
    <t>C105, C106</t>
  </si>
  <si>
    <t>C110, C111</t>
  </si>
  <si>
    <t>C112, C113, C117, C118</t>
  </si>
  <si>
    <t>C114</t>
  </si>
  <si>
    <t>C115</t>
  </si>
  <si>
    <t>C116</t>
  </si>
  <si>
    <t>C200, C201, C203</t>
  </si>
  <si>
    <t>C202</t>
  </si>
  <si>
    <t>C204</t>
  </si>
  <si>
    <t>C205</t>
  </si>
  <si>
    <t>C206, C209</t>
  </si>
  <si>
    <t>C207</t>
  </si>
  <si>
    <t>C208, C217, C218, C220</t>
  </si>
  <si>
    <t>C210, C214</t>
  </si>
  <si>
    <t>C211</t>
  </si>
  <si>
    <t>C212</t>
  </si>
  <si>
    <t>C213</t>
  </si>
  <si>
    <t>C215</t>
  </si>
  <si>
    <t>C216</t>
  </si>
  <si>
    <t>C219</t>
  </si>
  <si>
    <t>CT100, CT101</t>
  </si>
  <si>
    <t>D200, D201, D202, D203</t>
  </si>
  <si>
    <t>J102</t>
  </si>
  <si>
    <t>J200</t>
  </si>
  <si>
    <t>L103, L200</t>
  </si>
  <si>
    <t>PGND, SGND</t>
  </si>
  <si>
    <t>PGND, Vin</t>
  </si>
  <si>
    <t>PSON</t>
  </si>
  <si>
    <t>Q100, Q101, Q102, Q103, Q104, Q105, Q106, Q107</t>
  </si>
  <si>
    <t>R100, R101, R105, R106</t>
  </si>
  <si>
    <t>R102, R107</t>
  </si>
  <si>
    <t>R103, R104</t>
  </si>
  <si>
    <t>R116</t>
  </si>
  <si>
    <t>R120, R230</t>
  </si>
  <si>
    <t>R121, R232</t>
  </si>
  <si>
    <t>R200, R203</t>
  </si>
  <si>
    <t>R201, R204, R221, R229</t>
  </si>
  <si>
    <t>R202, R207</t>
  </si>
  <si>
    <t>R205, R206, R212</t>
  </si>
  <si>
    <t>R208, R209</t>
  </si>
  <si>
    <t>R210</t>
  </si>
  <si>
    <t>R211</t>
  </si>
  <si>
    <t>R214</t>
  </si>
  <si>
    <t>R215, R219</t>
  </si>
  <si>
    <t>R216, R217, R233</t>
  </si>
  <si>
    <t>R218</t>
  </si>
  <si>
    <t>R220, R228</t>
  </si>
  <si>
    <t>R222, R231</t>
  </si>
  <si>
    <t>R223, R226</t>
  </si>
  <si>
    <t>R224</t>
  </si>
  <si>
    <t>R225</t>
  </si>
  <si>
    <t>R227</t>
  </si>
  <si>
    <t>TP108</t>
  </si>
  <si>
    <t>U100</t>
  </si>
  <si>
    <t>U101</t>
  </si>
  <si>
    <t>U200</t>
  </si>
  <si>
    <t>U202</t>
  </si>
  <si>
    <t>U203, U204</t>
  </si>
  <si>
    <t>C107</t>
  </si>
  <si>
    <t>C123</t>
  </si>
  <si>
    <t>C124</t>
  </si>
  <si>
    <t>C125</t>
  </si>
  <si>
    <t>L100</t>
  </si>
  <si>
    <t>L102</t>
  </si>
  <si>
    <t>R213</t>
  </si>
  <si>
    <t>R234, R235</t>
  </si>
  <si>
    <t>R236</t>
  </si>
  <si>
    <t>RT200</t>
  </si>
  <si>
    <t>SGND, Vout-, Vout+</t>
  </si>
  <si>
    <t>T100</t>
  </si>
  <si>
    <t>TP100, TP109, TP110</t>
  </si>
  <si>
    <t>U201</t>
  </si>
  <si>
    <t>Quantity</t>
  </si>
  <si>
    <t>Value</t>
  </si>
  <si>
    <t>220uF</t>
  </si>
  <si>
    <t>0.022uF</t>
  </si>
  <si>
    <t>1µF</t>
  </si>
  <si>
    <t>1000uF</t>
  </si>
  <si>
    <t>1uF</t>
  </si>
  <si>
    <t>0.1uF</t>
  </si>
  <si>
    <t>2200pF</t>
  </si>
  <si>
    <t>0.01uF</t>
  </si>
  <si>
    <t>1000pF</t>
  </si>
  <si>
    <t>2.2pF</t>
  </si>
  <si>
    <t>470pF</t>
  </si>
  <si>
    <t>4.7pF</t>
  </si>
  <si>
    <t>100pF</t>
  </si>
  <si>
    <t>22uF</t>
  </si>
  <si>
    <t>10uF</t>
  </si>
  <si>
    <t>3.3mH</t>
  </si>
  <si>
    <t>100V</t>
  </si>
  <si>
    <t>80V</t>
  </si>
  <si>
    <t>9.76k</t>
  </si>
  <si>
    <t>681k</t>
  </si>
  <si>
    <t>130k</t>
  </si>
  <si>
    <t>4.99k</t>
  </si>
  <si>
    <t>9.31k</t>
  </si>
  <si>
    <t>1.40k</t>
  </si>
  <si>
    <t>3.65k</t>
  </si>
  <si>
    <t>10.0k</t>
  </si>
  <si>
    <t>1.00k</t>
  </si>
  <si>
    <t>37.4k</t>
  </si>
  <si>
    <t>1.82k</t>
  </si>
  <si>
    <t>24.0k</t>
  </si>
  <si>
    <t>100k</t>
  </si>
  <si>
    <t>3.9µH</t>
  </si>
  <si>
    <t>7uH</t>
  </si>
  <si>
    <t>PartNumber</t>
  </si>
  <si>
    <t>450HXG220MEFCSN25X40</t>
  </si>
  <si>
    <t>CL31B223KHHNNNE</t>
  </si>
  <si>
    <t>B58031U5105M062</t>
  </si>
  <si>
    <t>70RXA1000M18X25</t>
  </si>
  <si>
    <t>GCM31CR72A105KA03</t>
  </si>
  <si>
    <t>C0805C104K1RACTU</t>
  </si>
  <si>
    <t>06033C104JAT2A</t>
  </si>
  <si>
    <t>DE6E3KJ222MN3A</t>
  </si>
  <si>
    <t>GRM155R70J103KA01D</t>
  </si>
  <si>
    <t>GRM1555C1H2R2BA01D</t>
  </si>
  <si>
    <t>CGA2B2X7R1H471K050BA</t>
  </si>
  <si>
    <t>0402YC104KAT2A</t>
  </si>
  <si>
    <t>CGA2B2X7R1H222K050BA</t>
  </si>
  <si>
    <t>GRM155R70J104KA01D</t>
  </si>
  <si>
    <t>06035A102KAT2A</t>
  </si>
  <si>
    <t>C1608X7R1E105K080AB</t>
  </si>
  <si>
    <t>GRM1555C1E4R7CA01D</t>
  </si>
  <si>
    <t>0402YC101KAT2A</t>
  </si>
  <si>
    <t>C0805C105K3RACTU</t>
  </si>
  <si>
    <t>CL21A226KQQNNNE</t>
  </si>
  <si>
    <t>GCM31CR71C106KA64L</t>
  </si>
  <si>
    <t>PAS6282NL</t>
  </si>
  <si>
    <t>BAS316,115</t>
  </si>
  <si>
    <t>M50-3000645</t>
  </si>
  <si>
    <t>HSEC8-160-01-L-DV-A-BL</t>
  </si>
  <si>
    <t>CSD19502Q5B</t>
  </si>
  <si>
    <t>PMR50HZPFV2L00</t>
  </si>
  <si>
    <t>CRCW0603243RFKEA</t>
  </si>
  <si>
    <t>RC1206FR-079K76L</t>
  </si>
  <si>
    <t>CRCW06030000Z0EA</t>
  </si>
  <si>
    <t>CRCW0402681KFKED</t>
  </si>
  <si>
    <t>CRCW0402130KFKED</t>
  </si>
  <si>
    <t>CRCW04024K99FKED</t>
  </si>
  <si>
    <t>CRCW0603100RFKEA</t>
  </si>
  <si>
    <t>CRCW04029K31FKED</t>
  </si>
  <si>
    <t>CRCW04020000Z0ED</t>
  </si>
  <si>
    <t>CRCW120614R7FKEA</t>
  </si>
  <si>
    <t>RC0603FR-079K76L</t>
  </si>
  <si>
    <t>CRCW04021K40FKED</t>
  </si>
  <si>
    <t>CRCW04023K65FKED</t>
  </si>
  <si>
    <t>CRCW040210K0FKED</t>
  </si>
  <si>
    <t>CRCW04021K00FKED</t>
  </si>
  <si>
    <t>RC0402FR-0756R2L</t>
  </si>
  <si>
    <t>CRCW120637K4FKEA</t>
  </si>
  <si>
    <t>RC0603FR-071K82L</t>
  </si>
  <si>
    <t>RC0603FR-074R75L</t>
  </si>
  <si>
    <t>RC0603FR-0724KL</t>
  </si>
  <si>
    <t>CRCW120610K0FKEA</t>
  </si>
  <si>
    <t>CRCW0603100KFKEA</t>
  </si>
  <si>
    <t>0312-0-15-15-34-27-10-0</t>
  </si>
  <si>
    <t>LM74800QDRRRQ1</t>
  </si>
  <si>
    <t>TPS62160QDSGRQ1</t>
  </si>
  <si>
    <t>LMV116MF/NOPB</t>
  </si>
  <si>
    <t>INA293B3IDBVR</t>
  </si>
  <si>
    <t>TLV71333PQDBVRQ1</t>
  </si>
  <si>
    <t>PAL6431.392NL</t>
  </si>
  <si>
    <t>RLTI-1310</t>
  </si>
  <si>
    <t>CRCW12060000Z0EA</t>
  </si>
  <si>
    <t>TMP6131DECR</t>
  </si>
  <si>
    <t>575-4</t>
  </si>
  <si>
    <t>P-20026</t>
  </si>
  <si>
    <t>Manufacturer</t>
  </si>
  <si>
    <t>Any</t>
  </si>
  <si>
    <t>Keystone</t>
  </si>
  <si>
    <t>Rubycon</t>
  </si>
  <si>
    <t>Samsung Electro-Mechanics</t>
  </si>
  <si>
    <t>TDK</t>
  </si>
  <si>
    <t>MuRata</t>
  </si>
  <si>
    <t>Kemet</t>
  </si>
  <si>
    <t>AVX</t>
  </si>
  <si>
    <t>Wurth Elektronik</t>
  </si>
  <si>
    <t>Pulse Electronics</t>
  </si>
  <si>
    <t>Nexperia</t>
  </si>
  <si>
    <t>Harwin</t>
  </si>
  <si>
    <t>Samtec</t>
  </si>
  <si>
    <t>Wurth Electronics</t>
  </si>
  <si>
    <t>Phoenix Contact</t>
  </si>
  <si>
    <t>Texas Instruments</t>
  </si>
  <si>
    <t>Rohm</t>
  </si>
  <si>
    <t>Vishay-Dale</t>
  </si>
  <si>
    <t>Yageo America</t>
  </si>
  <si>
    <t>Yageo</t>
  </si>
  <si>
    <t>Mill-Max</t>
  </si>
  <si>
    <t>Pulse</t>
  </si>
  <si>
    <t>Renco Electronics</t>
  </si>
  <si>
    <t>Delta</t>
  </si>
  <si>
    <t>Description</t>
  </si>
  <si>
    <t>Printed Circuit Board</t>
  </si>
  <si>
    <t>Test Point, Miniature, Red, TH</t>
  </si>
  <si>
    <t>CAP, AL, 220 µF, 450 V, +/- 20%, TH</t>
  </si>
  <si>
    <t>CAP, CERM, 0.022 µF, 630 V,+/- 10%, X7R, 1206</t>
  </si>
  <si>
    <t>TDK 1µF Multilayer Ceramic Capacitor MLCC 500V dc ±20% SMD</t>
  </si>
  <si>
    <t>CAP, AL, 1000 µF, 70 V, +/- 20%, TH</t>
  </si>
  <si>
    <t>CAP, CERM, 1 µF, 100 V,+/- 10%, X7R, AEC-Q200 Grade 1, 1206</t>
  </si>
  <si>
    <t>CAP, CERM, 0.1 µF, 100 V,+/- 10%, X7R, 0805</t>
  </si>
  <si>
    <t>CAP, CERM, 0.1 µF, 25 V,+/- 5%, X7R, 0603</t>
  </si>
  <si>
    <t>CAP, CERM, 2200 pF, 300 V, +/- 20%, E, TH, 2- Leads, Body 9x7mm, Pin Spacing 7.5mm</t>
  </si>
  <si>
    <t>CAP, CERM, 0.01uF, 6.3V, +/-10%, X7R, 0402</t>
  </si>
  <si>
    <t>CAP, CERM, 1000 pF, 25 V,+/- 10%, X7R, 0402</t>
  </si>
  <si>
    <t>CAP, CERM, 2.2 pF, 50 V,+/- 5%, C0G/NP0, 0402</t>
  </si>
  <si>
    <t>CAP, CERM, 470 pF, 50 V, +/- 10%, X7R, AEC-Q200 Grade 1, 0402</t>
  </si>
  <si>
    <t>CAP, CERM, 0.1 µF, 16 V,+/- 10%, X7R, 0402</t>
  </si>
  <si>
    <t>CAP, CERM, 2200 pF, 50 V,+/- 10%, X7R, AEC-Q200 Grade 1, 0402</t>
  </si>
  <si>
    <t>CAP, CERM, 0.1uF, 6.3V, +/-10%, X7R, 0402</t>
  </si>
  <si>
    <t>CAP, CERM, 1000pF, 50V, +/-10%, C0G/NP0, 0603</t>
  </si>
  <si>
    <t>CAP, CERM, 1uF, 25V, +/-10%, X7R, 0603</t>
  </si>
  <si>
    <t>CAP, CERM, 4.7 pF, 25 V,+/- 5%, C0G/NP0, 0402</t>
  </si>
  <si>
    <t>CAP, CERM, 100 pF, 16 V,+/- 10%, X7R, 0402</t>
  </si>
  <si>
    <t>CAP, CERM, 1 uF, 25 V, +/- 10%, X7R, 0805</t>
  </si>
  <si>
    <t>CAP, CERM, 22 uF, 6.3 V, +/- 10%, X5R, 0805</t>
  </si>
  <si>
    <t>CAP, CERM, 10 µF, 16 V,+/- 10%, X7R, AEC-Q200 Grade 1, 1206</t>
  </si>
  <si>
    <t>Inductor PTH 3.3mH 300mOhm</t>
  </si>
  <si>
    <t>Diode, Ultrafast, 100 V, 0.25 A, SOD-323</t>
  </si>
  <si>
    <t>12 Position Receptacle Connector 0.050" (1.27mm) Through Hole Gold</t>
  </si>
  <si>
    <t>C2000 controlCARD-120HSEC connector, SMT</t>
  </si>
  <si>
    <t>2.2µH Shielded Molded Inductor 2.4A 67mOhm Max 2-SMD</t>
  </si>
  <si>
    <t>Test Point, Miniature, Black, TH</t>
  </si>
  <si>
    <t>Terminal Block, 5.08 mm, 2x1, TH</t>
  </si>
  <si>
    <t>Test Point, Miniature, Orange, TH</t>
  </si>
  <si>
    <t>MOSFET, N-CH, 80 V, 100 A, DNK0008A (VSON-CLIP-8)</t>
  </si>
  <si>
    <t>RES, 0.002, 1%, 1 W, 2010</t>
  </si>
  <si>
    <t>RES, 243, 1%, 0.1 W, 0603</t>
  </si>
  <si>
    <t>RES, 9.76 k, 1%, 0.25 W, 1206</t>
  </si>
  <si>
    <t>RES, 0, 5%, 0.1 W, 0603</t>
  </si>
  <si>
    <t>RES, 681 k, 1%, 0.063 W, AEC-Q200 Grade 0, 0402</t>
  </si>
  <si>
    <t>RES, 130 k, 1%, 0.063 W, AEC-Q200 Grade 0, 0402</t>
  </si>
  <si>
    <t>RES, 4.99 k, 1%, 0.063 W, 0402</t>
  </si>
  <si>
    <t>RES, 100, 1%, 0.1 W, 0603</t>
  </si>
  <si>
    <t>RES, 9.31 k, 1%, 0.063 W, 0402</t>
  </si>
  <si>
    <t>RES, 0, 5%, 0.063 W, 0402</t>
  </si>
  <si>
    <t>RES, 14.7, 1%, 0.25 W, 1206</t>
  </si>
  <si>
    <t>RES, 9.76 k, 1%, 0.1 W, 0603</t>
  </si>
  <si>
    <t>RES, 1.40k ohm, 1%, 0.063W, 0402</t>
  </si>
  <si>
    <t>RES, 3.65 k, 1%, 0.063 W, 0402</t>
  </si>
  <si>
    <t>RES, 10.0 k, 1%, 0.063 W, 0402</t>
  </si>
  <si>
    <t>RES, 1.00 k, 1%, 0.063 W, 0402</t>
  </si>
  <si>
    <t>RES SMD 56.2 OHM 1% 1/16W 0402</t>
  </si>
  <si>
    <t>RES, 37.4 k, 1%, 0.25 W, 1206</t>
  </si>
  <si>
    <t>RES, 1.82 k, 1%, 0.1 W, 0603</t>
  </si>
  <si>
    <t>RES, 4.75, 1%, 0.1 W, 0603</t>
  </si>
  <si>
    <t>RES, 24.0 k, 1%, 0.1 W, 0603</t>
  </si>
  <si>
    <t>RES, 10.0 k, 1%, 0.25 W, 1206</t>
  </si>
  <si>
    <t>RES, 100 k, 1%, 0.1 W, 0603</t>
  </si>
  <si>
    <t>Pin Receptacle, .032-.046" .075" Dia, Gold, TH</t>
  </si>
  <si>
    <t>Ideal Diode Controller with Load Dump Protection, DRR0012E (WSON-12)</t>
  </si>
  <si>
    <t>3V-17V 1A Automotive Step-Down Converters in 2x2SON, DSG0008A (WSON-8)</t>
  </si>
  <si>
    <t>Low Voltage, 45MHz, Rail-to-Rail Output Operational Amplifiers with Shutdown Option, DBV0005A (SOT-23-5)</t>
  </si>
  <si>
    <t>INA293 High-Voltage, High Bandwidth, Unidirectional, 110-V Common-Mode, Current-Sense Amplifier, DBV0005A (SOT-23-5)</t>
  </si>
  <si>
    <t>Capacitor-Free, 150-mA, Low-Dropout Regulator with Foldback Current Limit for Portable Devices, DBV0005A</t>
  </si>
  <si>
    <t>INDUCTOR, POWER, EP33, TH 0.42uH 20% 10kHz 0.06mOhm DCR MAX 300A Isat</t>
  </si>
  <si>
    <t>Inductor, Toroid, 7 µH, 1.155 ohm, TH</t>
  </si>
  <si>
    <t>RES, 0, 5%, 0.25 W, 1206</t>
  </si>
  <si>
    <t>Thermistor, DEC0002A (X1SON-2)</t>
  </si>
  <si>
    <t>Standard Banana Jack, Uninsulated, 5.5mm</t>
  </si>
  <si>
    <t>TRANSFORMER</t>
  </si>
  <si>
    <t>PackageReference</t>
  </si>
  <si>
    <t>Red Miniature Testpoint</t>
  </si>
  <si>
    <t>D25xL40mm</t>
  </si>
  <si>
    <t>1206</t>
  </si>
  <si>
    <t>SMD2</t>
  </si>
  <si>
    <t>D18xL25mm</t>
  </si>
  <si>
    <t>0805</t>
  </si>
  <si>
    <t>0603</t>
  </si>
  <si>
    <t>TH, 2- Leads, Body 9x7mm, Pin Spacing 7.5mm</t>
  </si>
  <si>
    <t>0402</t>
  </si>
  <si>
    <t>PTH_12MM5_4MM5</t>
  </si>
  <si>
    <t>SOD-323</t>
  </si>
  <si>
    <t>HDR12</t>
  </si>
  <si>
    <t>C2000 pin numbering</t>
  </si>
  <si>
    <t>Black Miniature Testpoint</t>
  </si>
  <si>
    <t>2POS Terminal Block</t>
  </si>
  <si>
    <t>Orange Miniature Testpoint</t>
  </si>
  <si>
    <t>DNK0008A</t>
  </si>
  <si>
    <t>2010</t>
  </si>
  <si>
    <t>Pin Receptacle</t>
  </si>
  <si>
    <t>DRR0012E</t>
  </si>
  <si>
    <t>DSG0008A</t>
  </si>
  <si>
    <t>DBV0005A</t>
  </si>
  <si>
    <t>PTH_IND_34MM0_9MM5</t>
  </si>
  <si>
    <t>Dia 735mil</t>
  </si>
  <si>
    <t>DEC0002A</t>
  </si>
  <si>
    <t>Keystone_575-4</t>
  </si>
  <si>
    <t>SMT8_38MM0_24MM40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</si>
</sst>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PMP22951 REV E Bill of Materials</v>
      </c>
    </row>
    <row r="6" spans="1:13">
      <c r="A6" s="16" t="s">
        <v>3</v>
      </c>
      <c r="B6" s="16" t="s">
        <v>10</v>
      </c>
      <c r="C6" s="16" t="s">
        <v>87</v>
      </c>
      <c r="D6" s="16" t="s">
        <v>88</v>
      </c>
      <c r="E6" s="17" t="s">
        <v>122</v>
      </c>
      <c r="F6" s="16" t="s">
        <v>184</v>
      </c>
      <c r="G6" s="17" t="s">
        <v>209</v>
      </c>
      <c r="H6" s="17" t="s">
        <v>278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185</v>
      </c>
      <c r="G7" s="9" t="s">
        <v>210</v>
      </c>
      <c r="H7" s="21"/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12</v>
      </c>
      <c r="C8" s="15">
        <v>4</v>
      </c>
      <c r="D8" s="12"/>
      <c r="E8" s="13">
        <v>5000</v>
      </c>
      <c r="F8" s="14" t="s">
        <v>186</v>
      </c>
      <c r="G8" s="12" t="s">
        <v>211</v>
      </c>
      <c r="H8" s="22" t="s">
        <v>279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1</v>
      </c>
      <c r="D9" s="9" t="s">
        <v>89</v>
      </c>
      <c r="E9" s="10" t="s">
        <v>123</v>
      </c>
      <c r="F9" s="11" t="s">
        <v>187</v>
      </c>
      <c r="G9" s="9" t="s">
        <v>212</v>
      </c>
      <c r="H9" s="21" t="s">
        <v>280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4</v>
      </c>
      <c r="D10" s="12" t="s">
        <v>90</v>
      </c>
      <c r="E10" s="13" t="s">
        <v>124</v>
      </c>
      <c r="F10" s="14" t="s">
        <v>188</v>
      </c>
      <c r="G10" s="12" t="s">
        <v>213</v>
      </c>
      <c r="H10" s="22" t="s">
        <v>281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2</v>
      </c>
      <c r="D11" s="9" t="s">
        <v>91</v>
      </c>
      <c r="E11" s="10" t="s">
        <v>125</v>
      </c>
      <c r="F11" s="11" t="s">
        <v>189</v>
      </c>
      <c r="G11" s="9" t="s">
        <v>214</v>
      </c>
      <c r="H11" s="21" t="s">
        <v>282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2</v>
      </c>
      <c r="D12" s="12" t="s">
        <v>92</v>
      </c>
      <c r="E12" s="13" t="s">
        <v>126</v>
      </c>
      <c r="F12" s="14" t="s">
        <v>187</v>
      </c>
      <c r="G12" s="12" t="s">
        <v>215</v>
      </c>
      <c r="H12" s="22" t="s">
        <v>283</v>
      </c>
      <c r="I12" s="4"/>
      <c r="J12" s="4"/>
      <c r="K12" s="4"/>
      <c r="L12" s="4"/>
      <c r="M12" s="4"/>
    </row>
    <row r="13" spans="1:13" s="2" customFormat="1" ht="25.5">
      <c r="A13" s="8">
        <f>ROW(A13)-ROW($A$6)</f>
        <v>7</v>
      </c>
      <c r="B13" s="10" t="s">
        <v>17</v>
      </c>
      <c r="C13" s="8">
        <v>4</v>
      </c>
      <c r="D13" s="9" t="s">
        <v>93</v>
      </c>
      <c r="E13" s="10" t="s">
        <v>127</v>
      </c>
      <c r="F13" s="11" t="s">
        <v>190</v>
      </c>
      <c r="G13" s="9" t="s">
        <v>216</v>
      </c>
      <c r="H13" s="21" t="s">
        <v>281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94</v>
      </c>
      <c r="E14" s="13" t="s">
        <v>128</v>
      </c>
      <c r="F14" s="14" t="s">
        <v>191</v>
      </c>
      <c r="G14" s="12" t="s">
        <v>217</v>
      </c>
      <c r="H14" s="22" t="s">
        <v>284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94</v>
      </c>
      <c r="E15" s="10" t="s">
        <v>129</v>
      </c>
      <c r="F15" s="11" t="s">
        <v>192</v>
      </c>
      <c r="G15" s="9" t="s">
        <v>218</v>
      </c>
      <c r="H15" s="21" t="s">
        <v>285</v>
      </c>
      <c r="I15" s="4"/>
      <c r="J15" s="4"/>
      <c r="K15" s="4"/>
      <c r="L15" s="4"/>
      <c r="M15" s="4"/>
    </row>
    <row r="16" spans="1:13" s="2" customFormat="1" ht="38.25">
      <c r="A16" s="15">
        <f>ROW(A16)-ROW($A$6)</f>
        <v>10</v>
      </c>
      <c r="B16" s="13" t="s">
        <v>20</v>
      </c>
      <c r="C16" s="15">
        <v>1</v>
      </c>
      <c r="D16" s="12" t="s">
        <v>95</v>
      </c>
      <c r="E16" s="13" t="s">
        <v>130</v>
      </c>
      <c r="F16" s="14" t="s">
        <v>190</v>
      </c>
      <c r="G16" s="12" t="s">
        <v>219</v>
      </c>
      <c r="H16" s="22" t="s">
        <v>286</v>
      </c>
      <c r="I16" s="4"/>
      <c r="J16" s="4"/>
      <c r="K16" s="4"/>
      <c r="L16" s="4"/>
      <c r="M16" s="4"/>
    </row>
    <row r="17" spans="1:13" s="2" customFormat="1" ht="25.5">
      <c r="A17" s="8">
        <f>ROW(A17)-ROW($A$6)</f>
        <v>11</v>
      </c>
      <c r="B17" s="10" t="s">
        <v>21</v>
      </c>
      <c r="C17" s="8">
        <v>3</v>
      </c>
      <c r="D17" s="9" t="s">
        <v>96</v>
      </c>
      <c r="E17" s="10" t="s">
        <v>131</v>
      </c>
      <c r="F17" s="11" t="s">
        <v>190</v>
      </c>
      <c r="G17" s="9" t="s">
        <v>220</v>
      </c>
      <c r="H17" s="21" t="s">
        <v>287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97</v>
      </c>
      <c r="E18" s="13">
        <v>885012205044</v>
      </c>
      <c r="F18" s="14" t="s">
        <v>193</v>
      </c>
      <c r="G18" s="12" t="s">
        <v>221</v>
      </c>
      <c r="H18" s="22" t="s">
        <v>287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98</v>
      </c>
      <c r="E19" s="10" t="s">
        <v>132</v>
      </c>
      <c r="F19" s="11" t="s">
        <v>190</v>
      </c>
      <c r="G19" s="9" t="s">
        <v>222</v>
      </c>
      <c r="H19" s="21" t="s">
        <v>287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99</v>
      </c>
      <c r="E20" s="13" t="s">
        <v>133</v>
      </c>
      <c r="F20" s="14" t="s">
        <v>189</v>
      </c>
      <c r="G20" s="12" t="s">
        <v>223</v>
      </c>
      <c r="H20" s="22" t="s">
        <v>287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2</v>
      </c>
      <c r="D21" s="9" t="s">
        <v>94</v>
      </c>
      <c r="E21" s="10" t="s">
        <v>134</v>
      </c>
      <c r="F21" s="11" t="s">
        <v>192</v>
      </c>
      <c r="G21" s="9" t="s">
        <v>224</v>
      </c>
      <c r="H21" s="21" t="s">
        <v>287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95</v>
      </c>
      <c r="E22" s="13" t="s">
        <v>135</v>
      </c>
      <c r="F22" s="14" t="s">
        <v>189</v>
      </c>
      <c r="G22" s="12" t="s">
        <v>225</v>
      </c>
      <c r="H22" s="22" t="s">
        <v>287</v>
      </c>
      <c r="I22" s="4"/>
      <c r="J22" s="4"/>
      <c r="K22" s="4"/>
      <c r="L22" s="4"/>
      <c r="M22" s="4"/>
    </row>
    <row r="23" spans="1:13" s="2" customFormat="1" ht="25.5">
      <c r="A23" s="8">
        <f>ROW(A23)-ROW($A$6)</f>
        <v>17</v>
      </c>
      <c r="B23" s="10" t="s">
        <v>27</v>
      </c>
      <c r="C23" s="8">
        <v>4</v>
      </c>
      <c r="D23" s="9" t="s">
        <v>94</v>
      </c>
      <c r="E23" s="10" t="s">
        <v>136</v>
      </c>
      <c r="F23" s="11" t="s">
        <v>190</v>
      </c>
      <c r="G23" s="9" t="s">
        <v>226</v>
      </c>
      <c r="H23" s="21" t="s">
        <v>287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97</v>
      </c>
      <c r="E24" s="13" t="s">
        <v>137</v>
      </c>
      <c r="F24" s="14" t="s">
        <v>192</v>
      </c>
      <c r="G24" s="12" t="s">
        <v>227</v>
      </c>
      <c r="H24" s="22" t="s">
        <v>285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93</v>
      </c>
      <c r="E25" s="10" t="s">
        <v>138</v>
      </c>
      <c r="F25" s="11" t="s">
        <v>189</v>
      </c>
      <c r="G25" s="9" t="s">
        <v>228</v>
      </c>
      <c r="H25" s="21" t="s">
        <v>285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100</v>
      </c>
      <c r="E26" s="13" t="s">
        <v>139</v>
      </c>
      <c r="F26" s="14" t="s">
        <v>190</v>
      </c>
      <c r="G26" s="12" t="s">
        <v>229</v>
      </c>
      <c r="H26" s="22" t="s">
        <v>287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101</v>
      </c>
      <c r="E27" s="10" t="s">
        <v>140</v>
      </c>
      <c r="F27" s="11" t="s">
        <v>192</v>
      </c>
      <c r="G27" s="9" t="s">
        <v>230</v>
      </c>
      <c r="H27" s="21" t="s">
        <v>287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 t="s">
        <v>93</v>
      </c>
      <c r="E28" s="13" t="s">
        <v>141</v>
      </c>
      <c r="F28" s="14" t="s">
        <v>191</v>
      </c>
      <c r="G28" s="12" t="s">
        <v>231</v>
      </c>
      <c r="H28" s="22" t="s">
        <v>284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102</v>
      </c>
      <c r="E29" s="10" t="s">
        <v>142</v>
      </c>
      <c r="F29" s="11" t="s">
        <v>188</v>
      </c>
      <c r="G29" s="9" t="s">
        <v>232</v>
      </c>
      <c r="H29" s="21" t="s">
        <v>284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103</v>
      </c>
      <c r="E30" s="13" t="s">
        <v>143</v>
      </c>
      <c r="F30" s="14" t="s">
        <v>190</v>
      </c>
      <c r="G30" s="12" t="s">
        <v>233</v>
      </c>
      <c r="H30" s="22" t="s">
        <v>281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2</v>
      </c>
      <c r="D31" s="9" t="s">
        <v>104</v>
      </c>
      <c r="E31" s="10" t="s">
        <v>144</v>
      </c>
      <c r="F31" s="11" t="s">
        <v>194</v>
      </c>
      <c r="G31" s="9" t="s">
        <v>234</v>
      </c>
      <c r="H31" s="21" t="s">
        <v>288</v>
      </c>
      <c r="I31" s="4"/>
      <c r="J31" s="4"/>
      <c r="K31" s="4"/>
      <c r="L31" s="4"/>
      <c r="M31" s="4"/>
    </row>
    <row r="32" spans="1:13" s="2" customFormat="1" ht="25.5">
      <c r="A32" s="15">
        <f>ROW(A32)-ROW($A$6)</f>
        <v>26</v>
      </c>
      <c r="B32" s="13" t="s">
        <v>36</v>
      </c>
      <c r="C32" s="15">
        <v>4</v>
      </c>
      <c r="D32" s="12" t="s">
        <v>105</v>
      </c>
      <c r="E32" s="13" t="s">
        <v>145</v>
      </c>
      <c r="F32" s="14" t="s">
        <v>195</v>
      </c>
      <c r="G32" s="12" t="s">
        <v>235</v>
      </c>
      <c r="H32" s="22" t="s">
        <v>289</v>
      </c>
      <c r="I32" s="4"/>
      <c r="J32" s="4"/>
      <c r="K32" s="4"/>
      <c r="L32" s="4"/>
      <c r="M32" s="4"/>
    </row>
    <row r="33" spans="1:13" s="2" customFormat="1" ht="25.5">
      <c r="A33" s="8">
        <f>ROW(A33)-ROW($A$6)</f>
        <v>27</v>
      </c>
      <c r="B33" s="10" t="s">
        <v>37</v>
      </c>
      <c r="C33" s="8">
        <v>1</v>
      </c>
      <c r="D33" s="9"/>
      <c r="E33" s="10" t="s">
        <v>146</v>
      </c>
      <c r="F33" s="11" t="s">
        <v>196</v>
      </c>
      <c r="G33" s="9" t="s">
        <v>236</v>
      </c>
      <c r="H33" s="21" t="s">
        <v>290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/>
      <c r="E34" s="13" t="s">
        <v>147</v>
      </c>
      <c r="F34" s="14" t="s">
        <v>197</v>
      </c>
      <c r="G34" s="12" t="s">
        <v>237</v>
      </c>
      <c r="H34" s="22" t="s">
        <v>291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2</v>
      </c>
      <c r="D35" s="9"/>
      <c r="E35" s="10">
        <v>74438336022</v>
      </c>
      <c r="F35" s="11" t="s">
        <v>198</v>
      </c>
      <c r="G35" s="9" t="s">
        <v>238</v>
      </c>
      <c r="H35" s="21" t="s">
        <v>282</v>
      </c>
      <c r="I35" s="4"/>
      <c r="J35" s="4"/>
      <c r="K35" s="4"/>
      <c r="L35" s="4"/>
      <c r="M35" s="4"/>
    </row>
    <row r="36" spans="1:13" s="2" customFormat="1" ht="25.5">
      <c r="A36" s="15">
        <f>ROW(A36)-ROW($A$6)</f>
        <v>30</v>
      </c>
      <c r="B36" s="13" t="s">
        <v>40</v>
      </c>
      <c r="C36" s="15">
        <v>5</v>
      </c>
      <c r="D36" s="12"/>
      <c r="E36" s="13">
        <v>5001</v>
      </c>
      <c r="F36" s="14" t="s">
        <v>186</v>
      </c>
      <c r="G36" s="12" t="s">
        <v>239</v>
      </c>
      <c r="H36" s="22" t="s">
        <v>292</v>
      </c>
      <c r="I36" s="4"/>
      <c r="J36" s="4"/>
      <c r="K36" s="4"/>
      <c r="L36" s="4"/>
      <c r="M36" s="4"/>
    </row>
    <row r="37" spans="1:13" s="2" customFormat="1" ht="25.5">
      <c r="A37" s="8">
        <f>ROW(A37)-ROW($A$6)</f>
        <v>31</v>
      </c>
      <c r="B37" s="10" t="s">
        <v>41</v>
      </c>
      <c r="C37" s="8">
        <v>2</v>
      </c>
      <c r="D37" s="9"/>
      <c r="E37" s="10">
        <v>1715721</v>
      </c>
      <c r="F37" s="11" t="s">
        <v>199</v>
      </c>
      <c r="G37" s="9" t="s">
        <v>240</v>
      </c>
      <c r="H37" s="21" t="s">
        <v>293</v>
      </c>
      <c r="I37" s="4"/>
      <c r="J37" s="4"/>
      <c r="K37" s="4"/>
      <c r="L37" s="4"/>
      <c r="M37" s="4"/>
    </row>
    <row r="38" spans="1:13" s="2" customFormat="1" ht="25.5">
      <c r="A38" s="15">
        <f>ROW(A38)-ROW($A$6)</f>
        <v>32</v>
      </c>
      <c r="B38" s="13" t="s">
        <v>42</v>
      </c>
      <c r="C38" s="15">
        <v>1</v>
      </c>
      <c r="D38" s="12"/>
      <c r="E38" s="13">
        <v>5003</v>
      </c>
      <c r="F38" s="14" t="s">
        <v>186</v>
      </c>
      <c r="G38" s="12" t="s">
        <v>241</v>
      </c>
      <c r="H38" s="22" t="s">
        <v>294</v>
      </c>
      <c r="I38" s="4"/>
      <c r="J38" s="4"/>
      <c r="K38" s="4"/>
      <c r="L38" s="4"/>
      <c r="M38" s="4"/>
    </row>
    <row r="39" spans="1:13" s="2" customFormat="1" ht="51">
      <c r="A39" s="8">
        <f>ROW(A39)-ROW($A$6)</f>
        <v>33</v>
      </c>
      <c r="B39" s="10" t="s">
        <v>43</v>
      </c>
      <c r="C39" s="8">
        <v>8</v>
      </c>
      <c r="D39" s="9" t="s">
        <v>106</v>
      </c>
      <c r="E39" s="10" t="s">
        <v>148</v>
      </c>
      <c r="F39" s="11" t="s">
        <v>200</v>
      </c>
      <c r="G39" s="9" t="s">
        <v>242</v>
      </c>
      <c r="H39" s="21" t="s">
        <v>295</v>
      </c>
      <c r="I39" s="4"/>
      <c r="J39" s="4"/>
      <c r="K39" s="4"/>
      <c r="L39" s="4"/>
      <c r="M39" s="4"/>
    </row>
    <row r="40" spans="1:13" s="2" customFormat="1" ht="25.5">
      <c r="A40" s="15">
        <f>ROW(A40)-ROW($A$6)</f>
        <v>34</v>
      </c>
      <c r="B40" s="13" t="s">
        <v>44</v>
      </c>
      <c r="C40" s="15">
        <v>4</v>
      </c>
      <c r="D40" s="12">
        <v>2E-3</v>
      </c>
      <c r="E40" s="13" t="s">
        <v>149</v>
      </c>
      <c r="F40" s="14" t="s">
        <v>201</v>
      </c>
      <c r="G40" s="12" t="s">
        <v>243</v>
      </c>
      <c r="H40" s="22" t="s">
        <v>296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2</v>
      </c>
      <c r="D41" s="9">
        <v>243</v>
      </c>
      <c r="E41" s="10" t="s">
        <v>150</v>
      </c>
      <c r="F41" s="11" t="s">
        <v>202</v>
      </c>
      <c r="G41" s="9" t="s">
        <v>244</v>
      </c>
      <c r="H41" s="21" t="s">
        <v>285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2</v>
      </c>
      <c r="D42" s="12" t="s">
        <v>107</v>
      </c>
      <c r="E42" s="13" t="s">
        <v>151</v>
      </c>
      <c r="F42" s="14" t="s">
        <v>203</v>
      </c>
      <c r="G42" s="12" t="s">
        <v>245</v>
      </c>
      <c r="H42" s="22" t="s">
        <v>281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>
        <v>0</v>
      </c>
      <c r="E43" s="10" t="s">
        <v>152</v>
      </c>
      <c r="F43" s="11" t="s">
        <v>202</v>
      </c>
      <c r="G43" s="9" t="s">
        <v>246</v>
      </c>
      <c r="H43" s="21" t="s">
        <v>285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2</v>
      </c>
      <c r="D44" s="12" t="s">
        <v>108</v>
      </c>
      <c r="E44" s="13" t="s">
        <v>153</v>
      </c>
      <c r="F44" s="14" t="s">
        <v>202</v>
      </c>
      <c r="G44" s="12" t="s">
        <v>247</v>
      </c>
      <c r="H44" s="22" t="s">
        <v>287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2</v>
      </c>
      <c r="D45" s="9" t="s">
        <v>109</v>
      </c>
      <c r="E45" s="10" t="s">
        <v>154</v>
      </c>
      <c r="F45" s="11" t="s">
        <v>202</v>
      </c>
      <c r="G45" s="9" t="s">
        <v>248</v>
      </c>
      <c r="H45" s="21" t="s">
        <v>287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2</v>
      </c>
      <c r="D46" s="12" t="s">
        <v>110</v>
      </c>
      <c r="E46" s="13" t="s">
        <v>155</v>
      </c>
      <c r="F46" s="14" t="s">
        <v>202</v>
      </c>
      <c r="G46" s="12" t="s">
        <v>249</v>
      </c>
      <c r="H46" s="22" t="s">
        <v>287</v>
      </c>
      <c r="I46" s="4"/>
      <c r="J46" s="4"/>
      <c r="K46" s="4"/>
      <c r="L46" s="4"/>
      <c r="M46" s="4"/>
    </row>
    <row r="47" spans="1:13" s="2" customFormat="1" ht="25.5">
      <c r="A47" s="8">
        <f>ROW(A47)-ROW($A$6)</f>
        <v>41</v>
      </c>
      <c r="B47" s="10" t="s">
        <v>51</v>
      </c>
      <c r="C47" s="8">
        <v>4</v>
      </c>
      <c r="D47" s="9">
        <v>100</v>
      </c>
      <c r="E47" s="10" t="s">
        <v>156</v>
      </c>
      <c r="F47" s="11" t="s">
        <v>202</v>
      </c>
      <c r="G47" s="9" t="s">
        <v>250</v>
      </c>
      <c r="H47" s="21" t="s">
        <v>285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2</v>
      </c>
      <c r="D48" s="12" t="s">
        <v>111</v>
      </c>
      <c r="E48" s="13" t="s">
        <v>157</v>
      </c>
      <c r="F48" s="14" t="s">
        <v>202</v>
      </c>
      <c r="G48" s="12" t="s">
        <v>251</v>
      </c>
      <c r="H48" s="22" t="s">
        <v>287</v>
      </c>
      <c r="I48" s="4"/>
      <c r="J48" s="4"/>
      <c r="K48" s="4"/>
      <c r="L48" s="4"/>
      <c r="M48" s="4"/>
    </row>
    <row r="49" spans="1:13" s="2" customFormat="1" ht="25.5">
      <c r="A49" s="8">
        <f>ROW(A49)-ROW($A$6)</f>
        <v>43</v>
      </c>
      <c r="B49" s="10" t="s">
        <v>53</v>
      </c>
      <c r="C49" s="8">
        <v>3</v>
      </c>
      <c r="D49" s="9">
        <v>0</v>
      </c>
      <c r="E49" s="10" t="s">
        <v>158</v>
      </c>
      <c r="F49" s="11" t="s">
        <v>202</v>
      </c>
      <c r="G49" s="9" t="s">
        <v>252</v>
      </c>
      <c r="H49" s="21" t="s">
        <v>287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2</v>
      </c>
      <c r="D50" s="12">
        <v>14.7</v>
      </c>
      <c r="E50" s="13" t="s">
        <v>159</v>
      </c>
      <c r="F50" s="14" t="s">
        <v>202</v>
      </c>
      <c r="G50" s="12" t="s">
        <v>253</v>
      </c>
      <c r="H50" s="22" t="s">
        <v>281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107</v>
      </c>
      <c r="E51" s="10" t="s">
        <v>160</v>
      </c>
      <c r="F51" s="11" t="s">
        <v>203</v>
      </c>
      <c r="G51" s="9" t="s">
        <v>254</v>
      </c>
      <c r="H51" s="21" t="s">
        <v>285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 t="s">
        <v>112</v>
      </c>
      <c r="E52" s="13" t="s">
        <v>161</v>
      </c>
      <c r="F52" s="14" t="s">
        <v>202</v>
      </c>
      <c r="G52" s="12" t="s">
        <v>255</v>
      </c>
      <c r="H52" s="22" t="s">
        <v>287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 t="s">
        <v>113</v>
      </c>
      <c r="E53" s="10" t="s">
        <v>162</v>
      </c>
      <c r="F53" s="11" t="s">
        <v>202</v>
      </c>
      <c r="G53" s="9" t="s">
        <v>256</v>
      </c>
      <c r="H53" s="21" t="s">
        <v>287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2</v>
      </c>
      <c r="D54" s="12" t="s">
        <v>114</v>
      </c>
      <c r="E54" s="13" t="s">
        <v>163</v>
      </c>
      <c r="F54" s="14" t="s">
        <v>202</v>
      </c>
      <c r="G54" s="12" t="s">
        <v>257</v>
      </c>
      <c r="H54" s="22" t="s">
        <v>287</v>
      </c>
      <c r="I54" s="4"/>
      <c r="J54" s="4"/>
      <c r="K54" s="4"/>
      <c r="L54" s="4"/>
      <c r="M54" s="4"/>
    </row>
    <row r="55" spans="1:13" s="2" customFormat="1" ht="25.5">
      <c r="A55" s="8">
        <f>ROW(A55)-ROW($A$6)</f>
        <v>49</v>
      </c>
      <c r="B55" s="10" t="s">
        <v>59</v>
      </c>
      <c r="C55" s="8">
        <v>3</v>
      </c>
      <c r="D55" s="9" t="s">
        <v>115</v>
      </c>
      <c r="E55" s="10" t="s">
        <v>164</v>
      </c>
      <c r="F55" s="11" t="s">
        <v>202</v>
      </c>
      <c r="G55" s="9" t="s">
        <v>258</v>
      </c>
      <c r="H55" s="21" t="s">
        <v>287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>
        <v>56.2</v>
      </c>
      <c r="E56" s="13" t="s">
        <v>165</v>
      </c>
      <c r="F56" s="14" t="s">
        <v>204</v>
      </c>
      <c r="G56" s="12" t="s">
        <v>259</v>
      </c>
      <c r="H56" s="22" t="s">
        <v>287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2</v>
      </c>
      <c r="D57" s="9" t="s">
        <v>116</v>
      </c>
      <c r="E57" s="10" t="s">
        <v>166</v>
      </c>
      <c r="F57" s="11" t="s">
        <v>202</v>
      </c>
      <c r="G57" s="9" t="s">
        <v>260</v>
      </c>
      <c r="H57" s="21" t="s">
        <v>281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2</v>
      </c>
      <c r="D58" s="12" t="s">
        <v>117</v>
      </c>
      <c r="E58" s="13" t="s">
        <v>167</v>
      </c>
      <c r="F58" s="14" t="s">
        <v>203</v>
      </c>
      <c r="G58" s="12" t="s">
        <v>261</v>
      </c>
      <c r="H58" s="22" t="s">
        <v>285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2</v>
      </c>
      <c r="D59" s="9">
        <v>4.75</v>
      </c>
      <c r="E59" s="10" t="s">
        <v>168</v>
      </c>
      <c r="F59" s="11" t="s">
        <v>203</v>
      </c>
      <c r="G59" s="9" t="s">
        <v>262</v>
      </c>
      <c r="H59" s="21" t="s">
        <v>285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118</v>
      </c>
      <c r="E60" s="13" t="s">
        <v>169</v>
      </c>
      <c r="F60" s="14" t="s">
        <v>203</v>
      </c>
      <c r="G60" s="12" t="s">
        <v>263</v>
      </c>
      <c r="H60" s="22" t="s">
        <v>285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 t="s">
        <v>114</v>
      </c>
      <c r="E61" s="10" t="s">
        <v>170</v>
      </c>
      <c r="F61" s="11" t="s">
        <v>202</v>
      </c>
      <c r="G61" s="9" t="s">
        <v>264</v>
      </c>
      <c r="H61" s="21" t="s">
        <v>281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119</v>
      </c>
      <c r="E62" s="13" t="s">
        <v>171</v>
      </c>
      <c r="F62" s="14" t="s">
        <v>202</v>
      </c>
      <c r="G62" s="12" t="s">
        <v>265</v>
      </c>
      <c r="H62" s="22" t="s">
        <v>285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/>
      <c r="E63" s="10" t="s">
        <v>172</v>
      </c>
      <c r="F63" s="11" t="s">
        <v>205</v>
      </c>
      <c r="G63" s="9" t="s">
        <v>266</v>
      </c>
      <c r="H63" s="21" t="s">
        <v>297</v>
      </c>
      <c r="I63" s="4"/>
      <c r="J63" s="4"/>
      <c r="K63" s="4"/>
      <c r="L63" s="4"/>
      <c r="M63" s="4"/>
    </row>
    <row r="64" spans="1:13" s="2" customFormat="1" ht="25.5">
      <c r="A64" s="15">
        <f>ROW(A64)-ROW($A$6)</f>
        <v>58</v>
      </c>
      <c r="B64" s="13" t="s">
        <v>68</v>
      </c>
      <c r="C64" s="15">
        <v>1</v>
      </c>
      <c r="D64" s="12"/>
      <c r="E64" s="13" t="s">
        <v>173</v>
      </c>
      <c r="F64" s="14" t="s">
        <v>200</v>
      </c>
      <c r="G64" s="12" t="s">
        <v>267</v>
      </c>
      <c r="H64" s="22" t="s">
        <v>298</v>
      </c>
      <c r="I64" s="4"/>
      <c r="J64" s="4"/>
      <c r="K64" s="4"/>
      <c r="L64" s="4"/>
      <c r="M64" s="4"/>
    </row>
    <row r="65" spans="1:13" s="2" customFormat="1" ht="25.5">
      <c r="A65" s="8">
        <f>ROW(A65)-ROW($A$6)</f>
        <v>59</v>
      </c>
      <c r="B65" s="10" t="s">
        <v>69</v>
      </c>
      <c r="C65" s="8">
        <v>1</v>
      </c>
      <c r="D65" s="9"/>
      <c r="E65" s="10" t="s">
        <v>174</v>
      </c>
      <c r="F65" s="11" t="s">
        <v>200</v>
      </c>
      <c r="G65" s="9" t="s">
        <v>268</v>
      </c>
      <c r="H65" s="21" t="s">
        <v>299</v>
      </c>
      <c r="I65" s="4"/>
      <c r="J65" s="4"/>
      <c r="K65" s="4"/>
      <c r="L65" s="4"/>
      <c r="M65" s="4"/>
    </row>
    <row r="66" spans="1:13" s="2" customFormat="1" ht="25.5">
      <c r="A66" s="15">
        <f>ROW(A66)-ROW($A$6)</f>
        <v>60</v>
      </c>
      <c r="B66" s="13" t="s">
        <v>70</v>
      </c>
      <c r="C66" s="15">
        <v>1</v>
      </c>
      <c r="D66" s="12"/>
      <c r="E66" s="13" t="s">
        <v>175</v>
      </c>
      <c r="F66" s="14" t="s">
        <v>200</v>
      </c>
      <c r="G66" s="12" t="s">
        <v>269</v>
      </c>
      <c r="H66" s="22" t="s">
        <v>300</v>
      </c>
      <c r="I66" s="4"/>
      <c r="J66" s="4"/>
      <c r="K66" s="4"/>
      <c r="L66" s="4"/>
      <c r="M66" s="4"/>
    </row>
    <row r="67" spans="1:13" s="2" customFormat="1" ht="25.5">
      <c r="A67" s="8">
        <f>ROW(A67)-ROW($A$6)</f>
        <v>61</v>
      </c>
      <c r="B67" s="10" t="s">
        <v>71</v>
      </c>
      <c r="C67" s="8">
        <v>1</v>
      </c>
      <c r="D67" s="9"/>
      <c r="E67" s="10" t="s">
        <v>176</v>
      </c>
      <c r="F67" s="11" t="s">
        <v>200</v>
      </c>
      <c r="G67" s="9" t="s">
        <v>270</v>
      </c>
      <c r="H67" s="21" t="s">
        <v>300</v>
      </c>
      <c r="I67" s="4"/>
      <c r="J67" s="4"/>
      <c r="K67" s="4"/>
      <c r="L67" s="4"/>
      <c r="M67" s="4"/>
    </row>
    <row r="68" spans="1:13" s="2" customFormat="1" ht="25.5">
      <c r="A68" s="15">
        <f>ROW(A68)-ROW($A$6)</f>
        <v>62</v>
      </c>
      <c r="B68" s="13" t="s">
        <v>72</v>
      </c>
      <c r="C68" s="15">
        <v>2</v>
      </c>
      <c r="D68" s="12"/>
      <c r="E68" s="13" t="s">
        <v>177</v>
      </c>
      <c r="F68" s="14" t="s">
        <v>200</v>
      </c>
      <c r="G68" s="12" t="s">
        <v>271</v>
      </c>
      <c r="H68" s="22" t="s">
        <v>300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0</v>
      </c>
      <c r="D69" s="9" t="s">
        <v>94</v>
      </c>
      <c r="E69" s="10" t="s">
        <v>128</v>
      </c>
      <c r="F69" s="11" t="s">
        <v>191</v>
      </c>
      <c r="G69" s="9" t="s">
        <v>217</v>
      </c>
      <c r="H69" s="21" t="s">
        <v>284</v>
      </c>
      <c r="I69" s="4"/>
      <c r="J69" s="4"/>
      <c r="K69" s="4"/>
      <c r="L69" s="4"/>
      <c r="M69" s="4"/>
    </row>
    <row r="70" spans="1:13" s="2" customFormat="1">
      <c r="A70" s="15">
        <f>ROW(A70)-ROW($A$6)</f>
        <v>64</v>
      </c>
      <c r="B70" s="13" t="s">
        <v>74</v>
      </c>
      <c r="C70" s="15">
        <v>0</v>
      </c>
      <c r="D70" s="12" t="s">
        <v>93</v>
      </c>
      <c r="E70" s="13" t="s">
        <v>141</v>
      </c>
      <c r="F70" s="14" t="s">
        <v>191</v>
      </c>
      <c r="G70" s="12" t="s">
        <v>231</v>
      </c>
      <c r="H70" s="22" t="s">
        <v>284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0</v>
      </c>
      <c r="D71" s="9" t="s">
        <v>102</v>
      </c>
      <c r="E71" s="10" t="s">
        <v>142</v>
      </c>
      <c r="F71" s="11" t="s">
        <v>188</v>
      </c>
      <c r="G71" s="9" t="s">
        <v>232</v>
      </c>
      <c r="H71" s="21" t="s">
        <v>284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0</v>
      </c>
      <c r="D72" s="12" t="s">
        <v>103</v>
      </c>
      <c r="E72" s="13" t="s">
        <v>143</v>
      </c>
      <c r="F72" s="14" t="s">
        <v>190</v>
      </c>
      <c r="G72" s="12" t="s">
        <v>233</v>
      </c>
      <c r="H72" s="22" t="s">
        <v>281</v>
      </c>
      <c r="I72" s="4"/>
      <c r="J72" s="4"/>
      <c r="K72" s="4"/>
      <c r="L72" s="4"/>
      <c r="M72" s="4"/>
    </row>
    <row r="73" spans="1:13" s="2" customFormat="1" ht="25.5">
      <c r="A73" s="8">
        <f>ROW(A73)-ROW($A$6)</f>
        <v>67</v>
      </c>
      <c r="B73" s="10" t="s">
        <v>77</v>
      </c>
      <c r="C73" s="8">
        <v>0</v>
      </c>
      <c r="D73" s="9" t="s">
        <v>120</v>
      </c>
      <c r="E73" s="10" t="s">
        <v>178</v>
      </c>
      <c r="F73" s="11" t="s">
        <v>206</v>
      </c>
      <c r="G73" s="9" t="s">
        <v>272</v>
      </c>
      <c r="H73" s="21" t="s">
        <v>301</v>
      </c>
      <c r="I73" s="4"/>
      <c r="J73" s="4"/>
      <c r="K73" s="4"/>
      <c r="L73" s="4"/>
      <c r="M73" s="4"/>
    </row>
    <row r="74" spans="1:13" s="2" customFormat="1">
      <c r="A74" s="15">
        <f>ROW(A74)-ROW($A$6)</f>
        <v>68</v>
      </c>
      <c r="B74" s="13" t="s">
        <v>78</v>
      </c>
      <c r="C74" s="15">
        <v>0</v>
      </c>
      <c r="D74" s="12" t="s">
        <v>121</v>
      </c>
      <c r="E74" s="13" t="s">
        <v>179</v>
      </c>
      <c r="F74" s="14" t="s">
        <v>207</v>
      </c>
      <c r="G74" s="12" t="s">
        <v>273</v>
      </c>
      <c r="H74" s="22" t="s">
        <v>302</v>
      </c>
      <c r="I74" s="4"/>
      <c r="J74" s="4"/>
      <c r="K74" s="4"/>
      <c r="L74" s="4"/>
      <c r="M74" s="4"/>
    </row>
    <row r="75" spans="1:13" s="2" customFormat="1">
      <c r="A75" s="8">
        <f>ROW(A75)-ROW($A$6)</f>
        <v>69</v>
      </c>
      <c r="B75" s="10" t="s">
        <v>79</v>
      </c>
      <c r="C75" s="8">
        <v>0</v>
      </c>
      <c r="D75" s="9" t="s">
        <v>114</v>
      </c>
      <c r="E75" s="10" t="s">
        <v>163</v>
      </c>
      <c r="F75" s="11" t="s">
        <v>202</v>
      </c>
      <c r="G75" s="9" t="s">
        <v>257</v>
      </c>
      <c r="H75" s="21" t="s">
        <v>287</v>
      </c>
      <c r="I75" s="4"/>
      <c r="J75" s="4"/>
      <c r="K75" s="4"/>
      <c r="L75" s="4"/>
      <c r="M75" s="4"/>
    </row>
    <row r="76" spans="1:13" s="2" customFormat="1">
      <c r="A76" s="15">
        <f>ROW(A76)-ROW($A$6)</f>
        <v>70</v>
      </c>
      <c r="B76" s="13" t="s">
        <v>80</v>
      </c>
      <c r="C76" s="15">
        <v>0</v>
      </c>
      <c r="D76" s="12">
        <v>14.7</v>
      </c>
      <c r="E76" s="13" t="s">
        <v>159</v>
      </c>
      <c r="F76" s="14" t="s">
        <v>202</v>
      </c>
      <c r="G76" s="12" t="s">
        <v>253</v>
      </c>
      <c r="H76" s="22" t="s">
        <v>281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0</v>
      </c>
      <c r="D77" s="9">
        <v>0</v>
      </c>
      <c r="E77" s="10" t="s">
        <v>180</v>
      </c>
      <c r="F77" s="11" t="s">
        <v>202</v>
      </c>
      <c r="G77" s="9" t="s">
        <v>274</v>
      </c>
      <c r="H77" s="21" t="s">
        <v>281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0</v>
      </c>
      <c r="D78" s="12"/>
      <c r="E78" s="13" t="s">
        <v>181</v>
      </c>
      <c r="F78" s="14" t="s">
        <v>200</v>
      </c>
      <c r="G78" s="12" t="s">
        <v>275</v>
      </c>
      <c r="H78" s="22" t="s">
        <v>303</v>
      </c>
      <c r="I78" s="4"/>
      <c r="J78" s="4"/>
      <c r="K78" s="4"/>
      <c r="L78" s="4"/>
      <c r="M78" s="4"/>
    </row>
    <row r="79" spans="1:13" s="2" customFormat="1" ht="25.5">
      <c r="A79" s="8">
        <f>ROW(A79)-ROW($A$6)</f>
        <v>73</v>
      </c>
      <c r="B79" s="10" t="s">
        <v>83</v>
      </c>
      <c r="C79" s="8">
        <v>0</v>
      </c>
      <c r="D79" s="9"/>
      <c r="E79" s="10" t="s">
        <v>182</v>
      </c>
      <c r="F79" s="11" t="s">
        <v>186</v>
      </c>
      <c r="G79" s="9" t="s">
        <v>276</v>
      </c>
      <c r="H79" s="21" t="s">
        <v>304</v>
      </c>
      <c r="I79" s="4"/>
      <c r="J79" s="4"/>
      <c r="K79" s="4"/>
      <c r="L79" s="4"/>
      <c r="M79" s="4"/>
    </row>
    <row r="80" spans="1:13" s="2" customFormat="1" ht="25.5">
      <c r="A80" s="15">
        <f>ROW(A80)-ROW($A$6)</f>
        <v>74</v>
      </c>
      <c r="B80" s="13" t="s">
        <v>84</v>
      </c>
      <c r="C80" s="15">
        <v>0</v>
      </c>
      <c r="D80" s="12"/>
      <c r="E80" s="13" t="s">
        <v>183</v>
      </c>
      <c r="F80" s="14" t="s">
        <v>208</v>
      </c>
      <c r="G80" s="12" t="s">
        <v>277</v>
      </c>
      <c r="H80" s="22" t="s">
        <v>305</v>
      </c>
      <c r="I80" s="4"/>
      <c r="J80" s="4"/>
      <c r="K80" s="4"/>
      <c r="L80" s="4"/>
      <c r="M80" s="4"/>
    </row>
    <row r="81" spans="1:13" s="2" customFormat="1" ht="25.5">
      <c r="A81" s="8">
        <f>ROW(A81)-ROW($A$6)</f>
        <v>75</v>
      </c>
      <c r="B81" s="10" t="s">
        <v>85</v>
      </c>
      <c r="C81" s="8">
        <v>0</v>
      </c>
      <c r="D81" s="9"/>
      <c r="E81" s="10" t="s">
        <v>172</v>
      </c>
      <c r="F81" s="11" t="s">
        <v>205</v>
      </c>
      <c r="G81" s="9" t="s">
        <v>266</v>
      </c>
      <c r="H81" s="21" t="s">
        <v>297</v>
      </c>
      <c r="I81" s="4"/>
      <c r="J81" s="4"/>
      <c r="K81" s="4"/>
      <c r="L81" s="4"/>
      <c r="M81" s="4"/>
    </row>
    <row r="82" spans="1:13" s="2" customFormat="1" ht="25.5">
      <c r="A82" s="15">
        <f>ROW(A82)-ROW($A$6)</f>
        <v>76</v>
      </c>
      <c r="B82" s="13" t="s">
        <v>86</v>
      </c>
      <c r="C82" s="15">
        <v>0</v>
      </c>
      <c r="D82" s="12"/>
      <c r="E82" s="13" t="s">
        <v>174</v>
      </c>
      <c r="F82" s="14" t="s">
        <v>200</v>
      </c>
      <c r="G82" s="12" t="s">
        <v>268</v>
      </c>
      <c r="H82" s="22" t="s">
        <v>299</v>
      </c>
      <c r="I82" s="4"/>
      <c r="J82" s="4"/>
      <c r="K82" s="4"/>
      <c r="L82" s="4"/>
      <c r="M82" s="4"/>
    </row>
    <row r="83" spans="1:13" ht="16.5" customHeight="1">
      <c r="B83" s="18"/>
      <c r="C83" s="7"/>
      <c r="E83" s="6"/>
      <c r="F83" s="7"/>
    </row>
  </sheetData>
  <phoneticPr fontId="0" type="noConversion"/>
  <conditionalFormatting sqref="F7:F8">
    <cfRule type="containsText" dxfId="37" priority="38" stopIfTrue="1" operator="containsText" text=", ">
      <formula>NOT(ISERROR(SEARCH(", ",F7)))</formula>
    </cfRule>
  </conditionalFormatting>
  <conditionalFormatting sqref="F9:F10">
    <cfRule type="containsText" dxfId="36" priority="37" stopIfTrue="1" operator="containsText" text=", ">
      <formula>NOT(ISERROR(SEARCH(", ",F9)))</formula>
    </cfRule>
  </conditionalFormatting>
  <conditionalFormatting sqref="F11:F12">
    <cfRule type="containsText" dxfId="35" priority="36" stopIfTrue="1" operator="containsText" text=", ">
      <formula>NOT(ISERROR(SEARCH(", ",F11)))</formula>
    </cfRule>
  </conditionalFormatting>
  <conditionalFormatting sqref="F13:F14">
    <cfRule type="containsText" dxfId="34" priority="35" stopIfTrue="1" operator="containsText" text=", ">
      <formula>NOT(ISERROR(SEARCH(", ",F13)))</formula>
    </cfRule>
  </conditionalFormatting>
  <conditionalFormatting sqref="F15:F16">
    <cfRule type="containsText" dxfId="33" priority="34" stopIfTrue="1" operator="containsText" text=", ">
      <formula>NOT(ISERROR(SEARCH(", ",F15)))</formula>
    </cfRule>
  </conditionalFormatting>
  <conditionalFormatting sqref="F17:F18">
    <cfRule type="containsText" dxfId="32" priority="33" stopIfTrue="1" operator="containsText" text=", ">
      <formula>NOT(ISERROR(SEARCH(", ",F17)))</formula>
    </cfRule>
  </conditionalFormatting>
  <conditionalFormatting sqref="F19:F20">
    <cfRule type="containsText" dxfId="31" priority="32" stopIfTrue="1" operator="containsText" text=", ">
      <formula>NOT(ISERROR(SEARCH(", ",F19)))</formula>
    </cfRule>
  </conditionalFormatting>
  <conditionalFormatting sqref="F21:F22">
    <cfRule type="containsText" dxfId="30" priority="31" stopIfTrue="1" operator="containsText" text=", ">
      <formula>NOT(ISERROR(SEARCH(", ",F21)))</formula>
    </cfRule>
  </conditionalFormatting>
  <conditionalFormatting sqref="F23:F24">
    <cfRule type="containsText" dxfId="29" priority="30" stopIfTrue="1" operator="containsText" text=", ">
      <formula>NOT(ISERROR(SEARCH(", ",F23)))</formula>
    </cfRule>
  </conditionalFormatting>
  <conditionalFormatting sqref="F25:F26">
    <cfRule type="containsText" dxfId="28" priority="29" stopIfTrue="1" operator="containsText" text=", ">
      <formula>NOT(ISERROR(SEARCH(", ",F25)))</formula>
    </cfRule>
  </conditionalFormatting>
  <conditionalFormatting sqref="F27:F28">
    <cfRule type="containsText" dxfId="27" priority="28" stopIfTrue="1" operator="containsText" text=", ">
      <formula>NOT(ISERROR(SEARCH(", ",F27)))</formula>
    </cfRule>
  </conditionalFormatting>
  <conditionalFormatting sqref="F29:F30">
    <cfRule type="containsText" dxfId="26" priority="27" stopIfTrue="1" operator="containsText" text=", ">
      <formula>NOT(ISERROR(SEARCH(", ",F29)))</formula>
    </cfRule>
  </conditionalFormatting>
  <conditionalFormatting sqref="F31:F32">
    <cfRule type="containsText" dxfId="25" priority="26" stopIfTrue="1" operator="containsText" text=", ">
      <formula>NOT(ISERROR(SEARCH(", ",F31)))</formula>
    </cfRule>
  </conditionalFormatting>
  <conditionalFormatting sqref="F33:F34">
    <cfRule type="containsText" dxfId="24" priority="25" stopIfTrue="1" operator="containsText" text=", ">
      <formula>NOT(ISERROR(SEARCH(", ",F33)))</formula>
    </cfRule>
  </conditionalFormatting>
  <conditionalFormatting sqref="F35:F36">
    <cfRule type="containsText" dxfId="23" priority="24" stopIfTrue="1" operator="containsText" text=", ">
      <formula>NOT(ISERROR(SEARCH(", ",F35)))</formula>
    </cfRule>
  </conditionalFormatting>
  <conditionalFormatting sqref="F37:F38">
    <cfRule type="containsText" dxfId="22" priority="23" stopIfTrue="1" operator="containsText" text=", ">
      <formula>NOT(ISERROR(SEARCH(", ",F37)))</formula>
    </cfRule>
  </conditionalFormatting>
  <conditionalFormatting sqref="F39:F40">
    <cfRule type="containsText" dxfId="21" priority="22" stopIfTrue="1" operator="containsText" text=", ">
      <formula>NOT(ISERROR(SEARCH(", ",F39)))</formula>
    </cfRule>
  </conditionalFormatting>
  <conditionalFormatting sqref="F41:F42">
    <cfRule type="containsText" dxfId="20" priority="21" stopIfTrue="1" operator="containsText" text=", ">
      <formula>NOT(ISERROR(SEARCH(", ",F41)))</formula>
    </cfRule>
  </conditionalFormatting>
  <conditionalFormatting sqref="F43:F44">
    <cfRule type="containsText" dxfId="19" priority="20" stopIfTrue="1" operator="containsText" text=", ">
      <formula>NOT(ISERROR(SEARCH(", ",F43)))</formula>
    </cfRule>
  </conditionalFormatting>
  <conditionalFormatting sqref="F45:F46">
    <cfRule type="containsText" dxfId="18" priority="19" stopIfTrue="1" operator="containsText" text=", ">
      <formula>NOT(ISERROR(SEARCH(", ",F45)))</formula>
    </cfRule>
  </conditionalFormatting>
  <conditionalFormatting sqref="F47:F48">
    <cfRule type="containsText" dxfId="17" priority="18" stopIfTrue="1" operator="containsText" text=", ">
      <formula>NOT(ISERROR(SEARCH(", ",F47)))</formula>
    </cfRule>
  </conditionalFormatting>
  <conditionalFormatting sqref="F49:F50">
    <cfRule type="containsText" dxfId="16" priority="17" stopIfTrue="1" operator="containsText" text=", ">
      <formula>NOT(ISERROR(SEARCH(", ",F49)))</formula>
    </cfRule>
  </conditionalFormatting>
  <conditionalFormatting sqref="F51:F52">
    <cfRule type="containsText" dxfId="15" priority="16" stopIfTrue="1" operator="containsText" text=", ">
      <formula>NOT(ISERROR(SEARCH(", ",F51)))</formula>
    </cfRule>
  </conditionalFormatting>
  <conditionalFormatting sqref="F53:F54">
    <cfRule type="containsText" dxfId="14" priority="15" stopIfTrue="1" operator="containsText" text=", ">
      <formula>NOT(ISERROR(SEARCH(", ",F53)))</formula>
    </cfRule>
  </conditionalFormatting>
  <conditionalFormatting sqref="F55:F56">
    <cfRule type="containsText" dxfId="13" priority="14" stopIfTrue="1" operator="containsText" text=", ">
      <formula>NOT(ISERROR(SEARCH(", ",F55)))</formula>
    </cfRule>
  </conditionalFormatting>
  <conditionalFormatting sqref="F57:F58">
    <cfRule type="containsText" dxfId="12" priority="13" stopIfTrue="1" operator="containsText" text=", ">
      <formula>NOT(ISERROR(SEARCH(", ",F57)))</formula>
    </cfRule>
  </conditionalFormatting>
  <conditionalFormatting sqref="F59:F60">
    <cfRule type="containsText" dxfId="11" priority="12" stopIfTrue="1" operator="containsText" text=", ">
      <formula>NOT(ISERROR(SEARCH(", ",F59)))</formula>
    </cfRule>
  </conditionalFormatting>
  <conditionalFormatting sqref="F61:F62">
    <cfRule type="containsText" dxfId="10" priority="11" stopIfTrue="1" operator="containsText" text=", ">
      <formula>NOT(ISERROR(SEARCH(", ",F61)))</formula>
    </cfRule>
  </conditionalFormatting>
  <conditionalFormatting sqref="F63:F64">
    <cfRule type="containsText" dxfId="9" priority="10" stopIfTrue="1" operator="containsText" text=", ">
      <formula>NOT(ISERROR(SEARCH(", ",F63)))</formula>
    </cfRule>
  </conditionalFormatting>
  <conditionalFormatting sqref="F65:F66">
    <cfRule type="containsText" dxfId="8" priority="9" stopIfTrue="1" operator="containsText" text=", ">
      <formula>NOT(ISERROR(SEARCH(", ",F65)))</formula>
    </cfRule>
  </conditionalFormatting>
  <conditionalFormatting sqref="F67:F68">
    <cfRule type="containsText" dxfId="7" priority="8" stopIfTrue="1" operator="containsText" text=", ">
      <formula>NOT(ISERROR(SEARCH(", ",F67)))</formula>
    </cfRule>
  </conditionalFormatting>
  <conditionalFormatting sqref="F69:F70">
    <cfRule type="containsText" dxfId="6" priority="7" stopIfTrue="1" operator="containsText" text=", ">
      <formula>NOT(ISERROR(SEARCH(", ",F69)))</formula>
    </cfRule>
  </conditionalFormatting>
  <conditionalFormatting sqref="F71:F72">
    <cfRule type="containsText" dxfId="5" priority="6" stopIfTrue="1" operator="containsText" text=", ">
      <formula>NOT(ISERROR(SEARCH(", ",F71)))</formula>
    </cfRule>
  </conditionalFormatting>
  <conditionalFormatting sqref="F73:F74">
    <cfRule type="containsText" dxfId="4" priority="5" stopIfTrue="1" operator="containsText" text=", ">
      <formula>NOT(ISERROR(SEARCH(", ",F73)))</formula>
    </cfRule>
  </conditionalFormatting>
  <conditionalFormatting sqref="F75:F76">
    <cfRule type="containsText" dxfId="3" priority="4" stopIfTrue="1" operator="containsText" text=", ">
      <formula>NOT(ISERROR(SEARCH(", ",F75)))</formula>
    </cfRule>
  </conditionalFormatting>
  <conditionalFormatting sqref="F77:F78">
    <cfRule type="containsText" dxfId="2" priority="3" stopIfTrue="1" operator="containsText" text=", ">
      <formula>NOT(ISERROR(SEARCH(", ",F77)))</formula>
    </cfRule>
  </conditionalFormatting>
  <conditionalFormatting sqref="F79:F80">
    <cfRule type="containsText" dxfId="1" priority="2" stopIfTrue="1" operator="containsText" text=", ">
      <formula>NOT(ISERROR(SEARCH(", ",F79)))</formula>
    </cfRule>
  </conditionalFormatting>
  <conditionalFormatting sqref="F81:F82">
    <cfRule type="containsText" dxfId="0" priority="1" stopIfTrue="1" operator="containsText" text=", ">
      <formula>NOT(ISERROR(SEARCH(", ",F81)))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2023-08-03T20:04:31Z</dcterms:modified>
</cp:coreProperties>
</file>